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(win)\ホームページ\htdocs\H24.10～\2022年度\10　1月\1.6HP\"/>
    </mc:Choice>
  </mc:AlternateContent>
  <xr:revisionPtr revIDLastSave="0" documentId="13_ncr:1_{862EC00B-26CF-4089-A41E-8AEF8A9E93BD}" xr6:coauthVersionLast="47" xr6:coauthVersionMax="47" xr10:uidLastSave="{00000000-0000-0000-0000-000000000000}"/>
  <bookViews>
    <workbookView xWindow="105" yWindow="345" windowWidth="16440" windowHeight="10335" xr2:uid="{345DA432-CCF9-2A47-853B-2851FA277B93}"/>
  </bookViews>
  <sheets>
    <sheet name="注文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3" i="3" l="1"/>
  <c r="P32" i="3"/>
  <c r="Q32" i="3"/>
  <c r="P24" i="3" l="1"/>
  <c r="Q24" i="3"/>
  <c r="Q25" i="3"/>
  <c r="Q26" i="3"/>
  <c r="Q27" i="3"/>
  <c r="Q28" i="3"/>
  <c r="Q30" i="3"/>
  <c r="Q31" i="3"/>
  <c r="Q33" i="3"/>
  <c r="Q23" i="3"/>
  <c r="P25" i="3"/>
  <c r="P26" i="3"/>
  <c r="P27" i="3"/>
  <c r="P28" i="3"/>
  <c r="P30" i="3"/>
  <c r="P31" i="3"/>
  <c r="P33" i="3"/>
  <c r="E34" i="3"/>
  <c r="F34" i="3"/>
  <c r="G34" i="3"/>
  <c r="H34" i="3"/>
  <c r="I34" i="3"/>
  <c r="J34" i="3"/>
  <c r="K34" i="3"/>
  <c r="L34" i="3"/>
  <c r="M34" i="3"/>
  <c r="N34" i="3"/>
  <c r="O34" i="3"/>
  <c r="D34" i="3"/>
  <c r="P34" i="3" l="1"/>
</calcChain>
</file>

<file path=xl/sharedStrings.xml><?xml version="1.0" encoding="utf-8"?>
<sst xmlns="http://schemas.openxmlformats.org/spreadsheetml/2006/main" count="54" uniqueCount="52">
  <si>
    <t>　　　　　　</t>
  </si>
  <si>
    <t>公益社団法人千葉県ＬＰガス協会　　宛</t>
    <rPh sb="0" eb="6">
      <t>コウエｋイ</t>
    </rPh>
    <phoneticPr fontId="2"/>
  </si>
  <si>
    <t>事業所名</t>
    <rPh sb="0" eb="4">
      <t>ジギョウ</t>
    </rPh>
    <phoneticPr fontId="2"/>
  </si>
  <si>
    <t>①店名（事業所名）</t>
    <rPh sb="1" eb="3">
      <t>テンメイ</t>
    </rPh>
    <rPh sb="4" eb="8">
      <t>ジギョウ</t>
    </rPh>
    <phoneticPr fontId="2"/>
  </si>
  <si>
    <t>②住所</t>
    <rPh sb="1" eb="3">
      <t>ジュウ</t>
    </rPh>
    <phoneticPr fontId="2"/>
  </si>
  <si>
    <t>③電話番号</t>
    <rPh sb="1" eb="5">
      <t>デンｗア</t>
    </rPh>
    <phoneticPr fontId="2"/>
  </si>
  <si>
    <t>④その他</t>
    <phoneticPr fontId="2"/>
  </si>
  <si>
    <t>記入例</t>
    <rPh sb="0" eb="3">
      <t>キニュウ</t>
    </rPh>
    <phoneticPr fontId="2"/>
  </si>
  <si>
    <t>千葉県LPガス株式会社</t>
    <rPh sb="0" eb="3">
      <t>チバケｎン</t>
    </rPh>
    <rPh sb="7" eb="11">
      <t>カブシｋイ</t>
    </rPh>
    <phoneticPr fontId="2"/>
  </si>
  <si>
    <t>千葉市中央区中央港1−13−１</t>
    <rPh sb="0" eb="6">
      <t>チバｓイ</t>
    </rPh>
    <rPh sb="6" eb="8">
      <t>チュウオウ</t>
    </rPh>
    <rPh sb="8" eb="9">
      <t>ミナｔオ</t>
    </rPh>
    <phoneticPr fontId="2"/>
  </si>
  <si>
    <t>043−246−1725</t>
    <phoneticPr fontId="2"/>
  </si>
  <si>
    <t>パンフレット注文内容</t>
    <rPh sb="6" eb="10">
      <t>チュウモｎン</t>
    </rPh>
    <phoneticPr fontId="2"/>
  </si>
  <si>
    <t>家庭用</t>
    <rPh sb="0" eb="3">
      <t>カテイ</t>
    </rPh>
    <phoneticPr fontId="2"/>
  </si>
  <si>
    <t>FRP用</t>
    <rPh sb="3" eb="4">
      <t xml:space="preserve">ヨウ </t>
    </rPh>
    <phoneticPr fontId="2"/>
  </si>
  <si>
    <t>業務用</t>
    <rPh sb="0" eb="3">
      <t>ギョウｍウ</t>
    </rPh>
    <phoneticPr fontId="2"/>
  </si>
  <si>
    <t>工業用</t>
    <rPh sb="0" eb="3">
      <t>コウギョウ</t>
    </rPh>
    <phoneticPr fontId="2"/>
  </si>
  <si>
    <t>質量用</t>
    <rPh sb="0" eb="3">
      <t>シツリョウ</t>
    </rPh>
    <phoneticPr fontId="2"/>
  </si>
  <si>
    <t>災害用</t>
    <rPh sb="0" eb="3">
      <t>サイガイ</t>
    </rPh>
    <phoneticPr fontId="2"/>
  </si>
  <si>
    <t>外国語</t>
    <rPh sb="0" eb="3">
      <t>ガイコｋウ</t>
    </rPh>
    <phoneticPr fontId="2"/>
  </si>
  <si>
    <t>英語版</t>
    <rPh sb="0" eb="3">
      <t>エイｇオ</t>
    </rPh>
    <phoneticPr fontId="2"/>
  </si>
  <si>
    <t>中国語版</t>
    <rPh sb="0" eb="3">
      <t>チュウ</t>
    </rPh>
    <rPh sb="3" eb="4">
      <t>バｎン</t>
    </rPh>
    <phoneticPr fontId="2"/>
  </si>
  <si>
    <t>ポルトガル語版</t>
    <phoneticPr fontId="2"/>
  </si>
  <si>
    <t>ベトナム語版</t>
    <rPh sb="4" eb="6">
      <t>ゴバｎン</t>
    </rPh>
    <phoneticPr fontId="2"/>
  </si>
  <si>
    <t>名無し</t>
    <rPh sb="0" eb="2">
      <t>７ｓイ</t>
    </rPh>
    <phoneticPr fontId="2"/>
  </si>
  <si>
    <t>名入れ</t>
    <rPh sb="0" eb="2">
      <t>ナイｒエ</t>
    </rPh>
    <phoneticPr fontId="2"/>
  </si>
  <si>
    <t>金額</t>
    <rPh sb="0" eb="2">
      <t>キｎン</t>
    </rPh>
    <phoneticPr fontId="2"/>
  </si>
  <si>
    <t>パンフ注文合計</t>
    <rPh sb="3" eb="7">
      <t>チュウモｎン</t>
    </rPh>
    <phoneticPr fontId="2"/>
  </si>
  <si>
    <t>FAXやQRコードなど。</t>
    <phoneticPr fontId="2"/>
  </si>
  <si>
    <t>260-0024</t>
    <phoneticPr fontId="2"/>
  </si>
  <si>
    <t>〒</t>
    <phoneticPr fontId="2"/>
  </si>
  <si>
    <t>所在地</t>
    <rPh sb="0" eb="3">
      <t>ショザイ</t>
    </rPh>
    <phoneticPr fontId="2"/>
  </si>
  <si>
    <t>名入れ情報（※名入れする方のみ記入をお願いします。）</t>
    <rPh sb="0" eb="2">
      <t>ナイｒエ</t>
    </rPh>
    <rPh sb="3" eb="5">
      <t>ジョウホウ</t>
    </rPh>
    <rPh sb="7" eb="9">
      <t>ナイｒエ</t>
    </rPh>
    <rPh sb="12" eb="13">
      <t>カｔア</t>
    </rPh>
    <rPh sb="15" eb="17">
      <t>キニュウヲオ</t>
    </rPh>
    <phoneticPr fontId="2"/>
  </si>
  <si>
    <r>
      <t>令和５年度周知パンフレットを次のとおり注文致します。</t>
    </r>
    <r>
      <rPr>
        <b/>
        <sz val="12"/>
        <color rgb="FF000000"/>
        <rFont val="メイリオ"/>
        <family val="2"/>
        <charset val="128"/>
      </rPr>
      <t>　</t>
    </r>
    <phoneticPr fontId="2"/>
  </si>
  <si>
    <t>支部名：</t>
    <rPh sb="0" eb="3">
      <t>シブメイ</t>
    </rPh>
    <phoneticPr fontId="2"/>
  </si>
  <si>
    <t>送付先住所 ：</t>
    <phoneticPr fontId="2"/>
  </si>
  <si>
    <t>〒　　　ー</t>
    <phoneticPr fontId="2"/>
  </si>
  <si>
    <t>ご担当者名：</t>
    <phoneticPr fontId="2"/>
  </si>
  <si>
    <t>お申込み日</t>
    <rPh sb="1" eb="3">
      <t>モウシコ</t>
    </rPh>
    <rPh sb="4" eb="5">
      <t>ビ</t>
    </rPh>
    <phoneticPr fontId="2"/>
  </si>
  <si>
    <r>
      <t>※⒈　</t>
    </r>
    <r>
      <rPr>
        <b/>
        <u/>
        <sz val="10"/>
        <color rgb="FFFF0000"/>
        <rFont val="Meiryo UI"/>
        <family val="3"/>
        <charset val="128"/>
      </rPr>
      <t>FRP用パンフレットの注文は10０枚単位、それ以外のパンフレットは10枚単位</t>
    </r>
    <r>
      <rPr>
        <sz val="10"/>
        <color rgb="FF000000"/>
        <rFont val="Meiryo UI"/>
        <family val="3"/>
        <charset val="128"/>
      </rPr>
      <t>でお願い致します。</t>
    </r>
  </si>
  <si>
    <t>※⒊ 外国語版は、全L協の一般家庭用周知を翻訳したものです。</t>
  </si>
  <si>
    <t>＜注意事項＞</t>
    <rPh sb="1" eb="5">
      <t>チュウイジコウ</t>
    </rPh>
    <phoneticPr fontId="2"/>
  </si>
  <si>
    <r>
      <t xml:space="preserve">※⒋ </t>
    </r>
    <r>
      <rPr>
        <b/>
        <u/>
        <sz val="10"/>
        <color rgb="FFFF0000"/>
        <rFont val="Meiryo UI"/>
        <family val="3"/>
        <charset val="128"/>
      </rPr>
      <t>全L協から購入する「工業用・質量用・災害用・外国語版」の各種パンフレット</t>
    </r>
    <r>
      <rPr>
        <sz val="10"/>
        <color rgb="FF000000"/>
        <rFont val="Meiryo UI"/>
        <family val="3"/>
        <charset val="128"/>
      </rPr>
      <t>は、上記の単価を予定しておりますが、</t>
    </r>
    <r>
      <rPr>
        <b/>
        <u/>
        <sz val="10"/>
        <color rgb="FFFF0000"/>
        <rFont val="Meiryo UI"/>
        <family val="3"/>
        <charset val="128"/>
      </rPr>
      <t>全国の注文部数等の関係で単価が変更になる場合があります</t>
    </r>
    <r>
      <rPr>
        <sz val="10"/>
        <color rgb="FFFF0000"/>
        <rFont val="Meiryo UI"/>
        <family val="3"/>
        <charset val="128"/>
      </rPr>
      <t>。</t>
    </r>
    <phoneticPr fontId="2"/>
  </si>
  <si>
    <r>
      <t>周知パンフレット申込み一覧　</t>
    </r>
    <r>
      <rPr>
        <sz val="12"/>
        <color rgb="FFFF0000"/>
        <rFont val="メイリオ"/>
        <family val="3"/>
        <charset val="128"/>
      </rPr>
      <t>※FRP用は100部単位、それ以外は10部単位でのご注文となります。</t>
    </r>
    <rPh sb="0" eb="2">
      <t>シュウｔイ</t>
    </rPh>
    <rPh sb="8" eb="10">
      <t>モウシコｍイ</t>
    </rPh>
    <rPh sb="11" eb="13">
      <t>イチラン</t>
    </rPh>
    <rPh sb="18" eb="19">
      <t>ヨウ</t>
    </rPh>
    <rPh sb="23" eb="24">
      <t>ブ</t>
    </rPh>
    <rPh sb="24" eb="26">
      <t>タンイ</t>
    </rPh>
    <rPh sb="29" eb="31">
      <t>イガイ</t>
    </rPh>
    <phoneticPr fontId="2"/>
  </si>
  <si>
    <t>～　令和５年度周知パンフレット注文書　～</t>
    <phoneticPr fontId="2"/>
  </si>
  <si>
    <t>MAIL： info@chibalpg.or.jp</t>
    <phoneticPr fontId="2"/>
  </si>
  <si>
    <t>送付先事業所名 ：</t>
    <rPh sb="3" eb="6">
      <t>ジギョウショ</t>
    </rPh>
    <phoneticPr fontId="2"/>
  </si>
  <si>
    <t>連絡先電話番号 ：</t>
    <rPh sb="0" eb="3">
      <t>レンラクサキ</t>
    </rPh>
    <rPh sb="3" eb="7">
      <t>デンワバンゴウ</t>
    </rPh>
    <phoneticPr fontId="2"/>
  </si>
  <si>
    <t>　　　　ー　　　　ー　　</t>
    <phoneticPr fontId="2"/>
  </si>
  <si>
    <t>申込期限：令和５年１月２７日（金）まで</t>
    <rPh sb="15" eb="16">
      <t>キン</t>
    </rPh>
    <phoneticPr fontId="2"/>
  </si>
  <si>
    <t>※⒉ 名入れ注文は、名入れ掲載内容を下表右側に記載してください。</t>
    <rPh sb="18" eb="20">
      <t>カヒョウ</t>
    </rPh>
    <rPh sb="20" eb="22">
      <t>ミギガワ</t>
    </rPh>
    <rPh sb="23" eb="25">
      <t>キサイ</t>
    </rPh>
    <phoneticPr fontId="2"/>
  </si>
  <si>
    <r>
      <t>※</t>
    </r>
    <r>
      <rPr>
        <sz val="10"/>
        <color theme="1"/>
        <rFont val="Meiryo UI"/>
        <family val="3"/>
        <charset val="128"/>
      </rPr>
      <t xml:space="preserve">⒌ </t>
    </r>
    <r>
      <rPr>
        <u/>
        <sz val="10"/>
        <color theme="1"/>
        <rFont val="Meiryo UI"/>
        <family val="3"/>
        <charset val="128"/>
      </rPr>
      <t>パンフレットの発送は、令和5年4月下旬頃を予定しております。</t>
    </r>
    <phoneticPr fontId="2"/>
  </si>
  <si>
    <t>※⒍ 協会への注文時は、本Excelデータにて送信をお願いいたします。</t>
    <rPh sb="3" eb="5">
      <t>キョウカイ</t>
    </rPh>
    <rPh sb="7" eb="10">
      <t>チュウモンジ</t>
    </rPh>
    <rPh sb="12" eb="13">
      <t>ホン</t>
    </rPh>
    <rPh sb="23" eb="25">
      <t>ソウシン</t>
    </rPh>
    <rPh sb="27" eb="2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</si>
</sst>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&quot;円&quot;"/>
    <numFmt numFmtId="177" formatCode="#,##0\ &quot;円&quot;"/>
    <numFmt numFmtId="178" formatCode="#,##0\ &quot;枚&quot;"/>
    <numFmt numFmtId="179" formatCode="[$-F800]dddd\,\ mmmm\ dd\,\ yyyy"/>
  </numFmts>
  <fonts count="17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rgb="FF000000"/>
      <name val="メイリオ"/>
      <family val="2"/>
      <charset val="128"/>
    </font>
    <font>
      <sz val="12"/>
      <color theme="1"/>
      <name val="メイリオ"/>
      <family val="2"/>
      <charset val="128"/>
    </font>
    <font>
      <b/>
      <sz val="12"/>
      <color rgb="FF000000"/>
      <name val="メイリオ"/>
      <family val="2"/>
      <charset val="128"/>
    </font>
    <font>
      <sz val="12"/>
      <color rgb="FF000000"/>
      <name val="メイリオ"/>
      <family val="2"/>
      <charset val="128"/>
    </font>
    <font>
      <sz val="12"/>
      <color rgb="FFFF0000"/>
      <name val="メイリオ"/>
      <family val="2"/>
      <charset val="128"/>
    </font>
    <font>
      <sz val="12"/>
      <name val="メイリオ"/>
      <family val="2"/>
      <charset val="128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00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4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178" fontId="4" fillId="0" borderId="0" xfId="0" applyNumberFormat="1" applyFont="1">
      <alignment vertical="center"/>
    </xf>
    <xf numFmtId="178" fontId="4" fillId="2" borderId="6" xfId="0" applyNumberFormat="1" applyFont="1" applyFill="1" applyBorder="1">
      <alignment vertical="center"/>
    </xf>
    <xf numFmtId="177" fontId="4" fillId="0" borderId="10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8" fontId="4" fillId="2" borderId="18" xfId="0" applyNumberFormat="1" applyFont="1" applyFill="1" applyBorder="1">
      <alignment vertical="center"/>
    </xf>
    <xf numFmtId="177" fontId="4" fillId="0" borderId="19" xfId="1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179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178" fontId="10" fillId="0" borderId="6" xfId="0" applyNumberFormat="1" applyFont="1" applyBorder="1">
      <alignment vertical="center"/>
    </xf>
    <xf numFmtId="177" fontId="10" fillId="0" borderId="10" xfId="1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178" fontId="4" fillId="0" borderId="16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11" fillId="0" borderId="22" xfId="0" applyFont="1" applyBorder="1" applyAlignment="1">
      <alignment horizontal="left" vertical="center" indent="1"/>
    </xf>
    <xf numFmtId="0" fontId="11" fillId="0" borderId="30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4" fillId="3" borderId="0" xfId="0" applyFont="1" applyFill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263069</xdr:colOff>
      <xdr:row>4</xdr:row>
      <xdr:rowOff>252865</xdr:rowOff>
    </xdr:from>
    <xdr:to>
      <xdr:col>9</xdr:col>
      <xdr:colOff>31750</xdr:colOff>
      <xdr:row>6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709615-D782-34FE-EA00-BD36EDF356D6}"/>
            </a:ext>
          </a:extLst>
        </xdr:cNvPr>
        <xdr:cNvSpPr txBox="1"/>
      </xdr:nvSpPr>
      <xdr:spPr>
        <a:xfrm>
          <a:off x="6644819" y="1332365"/>
          <a:ext cx="3769181" cy="44563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オレンジ色に入力をしてご活用ください。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0B21-CB2A-CD46-ABEE-A013154026D5}">
  <sheetPr>
    <pageSetUpPr fitToPage="1"/>
  </sheetPr>
  <dimension ref="A2:U36"/>
  <sheetViews>
    <sheetView tabSelected="1" zoomScale="60" zoomScaleNormal="60" zoomScaleSheetLayoutView="70" workbookViewId="0">
      <selection activeCell="M15" sqref="M15"/>
    </sheetView>
  </sheetViews>
  <sheetFormatPr defaultColWidth="10.6640625" defaultRowHeight="19.5" x14ac:dyDescent="0.4"/>
  <cols>
    <col min="1" max="1" width="7.109375" style="2" customWidth="1"/>
    <col min="2" max="2" width="4.77734375" style="2" customWidth="1"/>
    <col min="3" max="3" width="15.88671875" style="2" customWidth="1"/>
    <col min="4" max="15" width="15.5546875" style="2" customWidth="1"/>
    <col min="16" max="16" width="11.88671875" style="2" customWidth="1"/>
    <col min="17" max="17" width="30" style="2" customWidth="1"/>
    <col min="18" max="18" width="11.5546875" style="8" customWidth="1"/>
    <col min="19" max="19" width="30.88671875" style="2" customWidth="1"/>
    <col min="20" max="20" width="17.109375" style="2" customWidth="1"/>
    <col min="21" max="21" width="20.44140625" style="2" customWidth="1"/>
    <col min="22" max="16384" width="10.6640625" style="2"/>
  </cols>
  <sheetData>
    <row r="2" spans="2:18" ht="25.5" thickBot="1" x14ac:dyDescent="0.45">
      <c r="B2" s="57" t="s">
        <v>43</v>
      </c>
      <c r="C2" s="57"/>
      <c r="D2" s="57"/>
      <c r="E2" s="57"/>
      <c r="F2" s="57"/>
      <c r="G2" s="57"/>
      <c r="H2" s="57"/>
      <c r="I2" s="57"/>
      <c r="J2" s="1"/>
      <c r="K2" s="49" t="s">
        <v>48</v>
      </c>
      <c r="R2" s="2"/>
    </row>
    <row r="3" spans="2:18" x14ac:dyDescent="0.4">
      <c r="B3" s="3"/>
      <c r="C3" s="3"/>
      <c r="D3" s="3"/>
      <c r="E3" s="3"/>
      <c r="F3" s="3"/>
      <c r="G3" s="3"/>
      <c r="H3" s="3"/>
      <c r="I3" s="3"/>
      <c r="J3" s="3"/>
      <c r="K3" s="41" t="s">
        <v>40</v>
      </c>
      <c r="L3" s="42"/>
      <c r="M3" s="42"/>
      <c r="N3" s="42"/>
      <c r="O3" s="42"/>
      <c r="P3" s="42"/>
      <c r="Q3" s="43"/>
      <c r="R3" s="2"/>
    </row>
    <row r="4" spans="2:18" x14ac:dyDescent="0.4">
      <c r="H4" s="4" t="s">
        <v>37</v>
      </c>
      <c r="I4" s="21"/>
      <c r="J4" s="4"/>
      <c r="K4" s="47" t="s">
        <v>38</v>
      </c>
      <c r="Q4" s="44"/>
      <c r="R4" s="2"/>
    </row>
    <row r="5" spans="2:18" x14ac:dyDescent="0.4">
      <c r="B5" s="5" t="s">
        <v>1</v>
      </c>
      <c r="C5" s="5"/>
      <c r="K5" s="47" t="s">
        <v>49</v>
      </c>
      <c r="Q5" s="44"/>
      <c r="R5" s="2"/>
    </row>
    <row r="6" spans="2:18" x14ac:dyDescent="0.4">
      <c r="B6" s="5" t="s">
        <v>44</v>
      </c>
      <c r="C6" s="5"/>
      <c r="K6" s="47" t="s">
        <v>39</v>
      </c>
      <c r="Q6" s="44"/>
      <c r="R6" s="2"/>
    </row>
    <row r="7" spans="2:18" x14ac:dyDescent="0.4">
      <c r="B7" s="5"/>
      <c r="C7" s="5"/>
      <c r="K7" s="47" t="s">
        <v>41</v>
      </c>
      <c r="Q7" s="44"/>
      <c r="R7" s="2"/>
    </row>
    <row r="8" spans="2:18" x14ac:dyDescent="0.4">
      <c r="B8" s="6" t="s">
        <v>32</v>
      </c>
      <c r="C8" s="6"/>
      <c r="K8" s="47" t="s">
        <v>50</v>
      </c>
      <c r="Q8" s="44"/>
      <c r="R8" s="2"/>
    </row>
    <row r="9" spans="2:18" ht="20.25" thickBot="1" x14ac:dyDescent="0.45">
      <c r="C9" s="4" t="s">
        <v>33</v>
      </c>
      <c r="D9" s="29" t="s">
        <v>0</v>
      </c>
      <c r="K9" s="48" t="s">
        <v>51</v>
      </c>
      <c r="L9" s="45"/>
      <c r="M9" s="45"/>
      <c r="N9" s="45"/>
      <c r="O9" s="45"/>
      <c r="P9" s="45"/>
      <c r="Q9" s="46"/>
      <c r="R9" s="2"/>
    </row>
    <row r="10" spans="2:18" customFormat="1" ht="5.25" customHeight="1" x14ac:dyDescent="0.4">
      <c r="B10" s="2"/>
    </row>
    <row r="11" spans="2:18" x14ac:dyDescent="0.4">
      <c r="C11" s="20" t="s">
        <v>45</v>
      </c>
      <c r="D11" s="50"/>
      <c r="E11" s="50"/>
      <c r="F11" s="50"/>
      <c r="G11" s="50"/>
      <c r="H11" s="50"/>
      <c r="I11" s="50"/>
      <c r="J11" s="4"/>
      <c r="R11" s="2"/>
    </row>
    <row r="12" spans="2:18" customFormat="1" ht="5.25" customHeight="1" x14ac:dyDescent="0.4">
      <c r="B12" s="2"/>
    </row>
    <row r="13" spans="2:18" x14ac:dyDescent="0.4">
      <c r="C13" s="64" t="s">
        <v>34</v>
      </c>
      <c r="D13" s="22" t="s">
        <v>35</v>
      </c>
      <c r="E13" s="7"/>
      <c r="F13" s="7"/>
      <c r="G13" s="7"/>
      <c r="H13" s="7"/>
      <c r="I13" s="7"/>
      <c r="J13" s="7"/>
      <c r="R13" s="2"/>
    </row>
    <row r="14" spans="2:18" x14ac:dyDescent="0.4">
      <c r="C14" s="64"/>
      <c r="D14" s="50"/>
      <c r="E14" s="50"/>
      <c r="F14" s="50"/>
      <c r="G14" s="50"/>
      <c r="H14" s="50"/>
      <c r="I14" s="50"/>
      <c r="R14" s="2"/>
    </row>
    <row r="15" spans="2:18" customFormat="1" ht="5.25" customHeight="1" x14ac:dyDescent="0.4">
      <c r="B15" s="2"/>
    </row>
    <row r="16" spans="2:18" x14ac:dyDescent="0.4">
      <c r="C16" s="4" t="s">
        <v>46</v>
      </c>
      <c r="D16" s="50" t="s">
        <v>47</v>
      </c>
      <c r="E16" s="50"/>
      <c r="F16" s="7"/>
      <c r="G16" s="4" t="s">
        <v>36</v>
      </c>
      <c r="H16" s="75"/>
      <c r="I16" s="75"/>
      <c r="J16" s="7"/>
      <c r="R16" s="2"/>
    </row>
    <row r="17" spans="1:21" x14ac:dyDescent="0.4">
      <c r="R17" s="2"/>
    </row>
    <row r="18" spans="1:21" ht="25.5" customHeight="1" thickBot="1" x14ac:dyDescent="0.45">
      <c r="B18" s="2" t="s">
        <v>42</v>
      </c>
      <c r="C18" s="9"/>
    </row>
    <row r="19" spans="1:21" s="23" customFormat="1" ht="20.25" thickBot="1" x14ac:dyDescent="0.45">
      <c r="B19" s="65" t="s">
        <v>2</v>
      </c>
      <c r="C19" s="66"/>
      <c r="D19" s="61" t="s">
        <v>11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59" t="s">
        <v>25</v>
      </c>
      <c r="Q19" s="62" t="s">
        <v>31</v>
      </c>
      <c r="R19" s="62"/>
      <c r="S19" s="62"/>
      <c r="T19" s="62"/>
      <c r="U19" s="63"/>
    </row>
    <row r="20" spans="1:21" s="23" customFormat="1" ht="20.25" thickBot="1" x14ac:dyDescent="0.45">
      <c r="B20" s="67"/>
      <c r="C20" s="68"/>
      <c r="D20" s="58" t="s">
        <v>12</v>
      </c>
      <c r="E20" s="58"/>
      <c r="F20" s="58" t="s">
        <v>13</v>
      </c>
      <c r="G20" s="58" t="s">
        <v>14</v>
      </c>
      <c r="H20" s="58"/>
      <c r="I20" s="58" t="s">
        <v>15</v>
      </c>
      <c r="J20" s="58" t="s">
        <v>16</v>
      </c>
      <c r="K20" s="58" t="s">
        <v>17</v>
      </c>
      <c r="L20" s="58" t="s">
        <v>18</v>
      </c>
      <c r="M20" s="58"/>
      <c r="N20" s="58"/>
      <c r="O20" s="58"/>
      <c r="P20" s="60"/>
      <c r="Q20" s="24"/>
      <c r="R20" s="24"/>
      <c r="S20" s="24"/>
      <c r="T20" s="24"/>
      <c r="U20" s="25"/>
    </row>
    <row r="21" spans="1:21" s="23" customFormat="1" x14ac:dyDescent="0.4">
      <c r="B21" s="67"/>
      <c r="C21" s="68"/>
      <c r="D21" s="26" t="s">
        <v>23</v>
      </c>
      <c r="E21" s="26" t="s">
        <v>24</v>
      </c>
      <c r="F21" s="58"/>
      <c r="G21" s="26" t="s">
        <v>23</v>
      </c>
      <c r="H21" s="26" t="s">
        <v>24</v>
      </c>
      <c r="I21" s="58"/>
      <c r="J21" s="58"/>
      <c r="K21" s="58"/>
      <c r="L21" s="26" t="s">
        <v>19</v>
      </c>
      <c r="M21" s="26" t="s">
        <v>20</v>
      </c>
      <c r="N21" s="26" t="s">
        <v>21</v>
      </c>
      <c r="O21" s="26" t="s">
        <v>22</v>
      </c>
      <c r="P21" s="60"/>
      <c r="Q21" s="51" t="s">
        <v>3</v>
      </c>
      <c r="R21" s="61" t="s">
        <v>4</v>
      </c>
      <c r="S21" s="61"/>
      <c r="T21" s="53" t="s">
        <v>5</v>
      </c>
      <c r="U21" s="55" t="s">
        <v>6</v>
      </c>
    </row>
    <row r="22" spans="1:21" s="23" customFormat="1" x14ac:dyDescent="0.4">
      <c r="B22" s="69"/>
      <c r="C22" s="70"/>
      <c r="D22" s="27">
        <v>13</v>
      </c>
      <c r="E22" s="27">
        <v>18</v>
      </c>
      <c r="F22" s="27">
        <v>30</v>
      </c>
      <c r="G22" s="27">
        <v>13</v>
      </c>
      <c r="H22" s="27">
        <v>18</v>
      </c>
      <c r="I22" s="27">
        <v>30</v>
      </c>
      <c r="J22" s="27">
        <v>30</v>
      </c>
      <c r="K22" s="27">
        <v>30</v>
      </c>
      <c r="L22" s="27">
        <v>60</v>
      </c>
      <c r="M22" s="27">
        <v>90</v>
      </c>
      <c r="N22" s="27">
        <v>90</v>
      </c>
      <c r="O22" s="27">
        <v>160</v>
      </c>
      <c r="P22" s="60"/>
      <c r="Q22" s="52"/>
      <c r="R22" s="28" t="s">
        <v>29</v>
      </c>
      <c r="S22" s="28" t="s">
        <v>30</v>
      </c>
      <c r="T22" s="54"/>
      <c r="U22" s="56"/>
    </row>
    <row r="23" spans="1:21" s="36" customFormat="1" x14ac:dyDescent="0.4">
      <c r="A23" s="10" t="s">
        <v>7</v>
      </c>
      <c r="B23" s="71" t="s">
        <v>8</v>
      </c>
      <c r="C23" s="72"/>
      <c r="D23" s="30"/>
      <c r="E23" s="30">
        <v>500</v>
      </c>
      <c r="F23" s="30">
        <v>100</v>
      </c>
      <c r="G23" s="30"/>
      <c r="H23" s="30">
        <v>100</v>
      </c>
      <c r="I23" s="30">
        <v>30</v>
      </c>
      <c r="J23" s="30">
        <v>10</v>
      </c>
      <c r="K23" s="30">
        <v>20</v>
      </c>
      <c r="L23" s="30">
        <v>5</v>
      </c>
      <c r="M23" s="30">
        <v>5</v>
      </c>
      <c r="N23" s="30">
        <v>5</v>
      </c>
      <c r="O23" s="30">
        <v>5</v>
      </c>
      <c r="P23" s="31">
        <f>IF((D$22*D23+E$22*E23+F$22*F23+G$22*G23+H$22*H23+I$22*I23+J$22*J23+K$22*K23+L$22*L23+M$22*M23+N$22*N23+O$22*O23)&gt;0,D$22*D23+E$22*E23+F$22*F23+G$22*G23+H$22*H23+I$22*I23+J$22*J23+K$22*K23+L$22*L23+M$22*M23+N$22*N23+O$22*O23,"")</f>
        <v>17600</v>
      </c>
      <c r="Q23" s="32" t="str">
        <f>IF(E23+H23&gt;0,B23,"")</f>
        <v>千葉県LPガス株式会社</v>
      </c>
      <c r="R23" s="33" t="s">
        <v>28</v>
      </c>
      <c r="S23" s="34" t="s">
        <v>9</v>
      </c>
      <c r="T23" s="34" t="s">
        <v>10</v>
      </c>
      <c r="U23" s="35" t="s">
        <v>27</v>
      </c>
    </row>
    <row r="24" spans="1:21" x14ac:dyDescent="0.4">
      <c r="A24" s="2">
        <v>1</v>
      </c>
      <c r="B24" s="73"/>
      <c r="C24" s="7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 t="str">
        <f>IF((D$22*D24+E$22*E24+F$22*F24+G$22*G24+H$22*H24+I$22*I24+J$22*J24+K$22*K24+L$22*L24+M$22*M24+N$22*N24+O$22*O24)&gt;0,D$22*D24+E$22*E24+F$22*F24+G$22*G24+H$22*H24+I$22*I24+J$22*J24+K$22*K24+L$22*L24+M$22*M24+N$22*N24+O$22*O24,"")</f>
        <v/>
      </c>
      <c r="Q24" s="12" t="str">
        <f t="shared" ref="Q24:Q33" si="0">IF(E24+H24&gt;0,B24,"")</f>
        <v/>
      </c>
      <c r="R24" s="17"/>
      <c r="S24" s="11"/>
      <c r="T24" s="11"/>
      <c r="U24" s="13"/>
    </row>
    <row r="25" spans="1:21" x14ac:dyDescent="0.4">
      <c r="A25" s="2">
        <v>2</v>
      </c>
      <c r="B25" s="73"/>
      <c r="C25" s="7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 t="str">
        <f t="shared" ref="P25:P33" si="1">IF((D$22*D25+E$22*E25+F$22*F25+G$22*G25+H$22*H25+I$22*I25+J$22*J25+K$22*K25+L$22*L25+M$22*M25+N$22*N25+O$22*O25)&gt;0,D$22*D25+E$22*E25+F$22*F25+G$22*G25+H$22*H25+I$22*I25+J$22*J25+K$22*K25+L$22*L25+M$22*M25+N$22*N25+O$22*O25,"")</f>
        <v/>
      </c>
      <c r="Q25" s="12" t="str">
        <f t="shared" si="0"/>
        <v/>
      </c>
      <c r="R25" s="17"/>
      <c r="S25" s="11"/>
      <c r="T25" s="11"/>
      <c r="U25" s="13"/>
    </row>
    <row r="26" spans="1:21" x14ac:dyDescent="0.4">
      <c r="A26" s="2">
        <v>3</v>
      </c>
      <c r="B26" s="73"/>
      <c r="C26" s="7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 t="str">
        <f t="shared" si="1"/>
        <v/>
      </c>
      <c r="Q26" s="12" t="str">
        <f t="shared" si="0"/>
        <v/>
      </c>
      <c r="R26" s="17"/>
      <c r="S26" s="11"/>
      <c r="T26" s="11"/>
      <c r="U26" s="13"/>
    </row>
    <row r="27" spans="1:21" x14ac:dyDescent="0.4">
      <c r="A27" s="2">
        <v>4</v>
      </c>
      <c r="B27" s="73"/>
      <c r="C27" s="7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 t="str">
        <f t="shared" si="1"/>
        <v/>
      </c>
      <c r="Q27" s="12" t="str">
        <f t="shared" si="0"/>
        <v/>
      </c>
      <c r="R27" s="17"/>
      <c r="S27" s="11"/>
      <c r="T27" s="11"/>
      <c r="U27" s="13"/>
    </row>
    <row r="28" spans="1:21" x14ac:dyDescent="0.4">
      <c r="A28" s="2">
        <v>5</v>
      </c>
      <c r="B28" s="73"/>
      <c r="C28" s="7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 t="str">
        <f t="shared" si="1"/>
        <v/>
      </c>
      <c r="Q28" s="12" t="str">
        <f t="shared" si="0"/>
        <v/>
      </c>
      <c r="R28" s="17"/>
      <c r="S28" s="11"/>
      <c r="T28" s="11"/>
      <c r="U28" s="13"/>
    </row>
    <row r="29" spans="1:21" x14ac:dyDescent="0.4">
      <c r="A29" s="2">
        <v>6</v>
      </c>
      <c r="B29" s="39"/>
      <c r="C29" s="40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12"/>
      <c r="R29" s="17"/>
      <c r="S29" s="11"/>
      <c r="T29" s="11"/>
      <c r="U29" s="13"/>
    </row>
    <row r="30" spans="1:21" x14ac:dyDescent="0.4">
      <c r="A30" s="2">
        <v>7</v>
      </c>
      <c r="B30" s="73"/>
      <c r="C30" s="7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 t="str">
        <f t="shared" si="1"/>
        <v/>
      </c>
      <c r="Q30" s="12" t="str">
        <f t="shared" si="0"/>
        <v/>
      </c>
      <c r="R30" s="17"/>
      <c r="S30" s="11"/>
      <c r="T30" s="11"/>
      <c r="U30" s="13"/>
    </row>
    <row r="31" spans="1:21" x14ac:dyDescent="0.4">
      <c r="A31" s="2">
        <v>8</v>
      </c>
      <c r="B31" s="73"/>
      <c r="C31" s="74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 t="str">
        <f t="shared" si="1"/>
        <v/>
      </c>
      <c r="Q31" s="12" t="str">
        <f t="shared" si="0"/>
        <v/>
      </c>
      <c r="R31" s="17"/>
      <c r="S31" s="11"/>
      <c r="T31" s="11"/>
      <c r="U31" s="13"/>
    </row>
    <row r="32" spans="1:21" x14ac:dyDescent="0.4">
      <c r="A32" s="2">
        <v>9</v>
      </c>
      <c r="B32" s="73"/>
      <c r="C32" s="7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 t="str">
        <f>IF((D$22*D32+E$22*E32+F$22*F32+G$22*G32+H$22*H32+I$22*I32+J$22*J32+K$22*K32+L$22*L32+M$22*M32+N$22*N32+O$22*O32)&gt;0,D$22*D32+E$22*E32+F$22*F32+G$22*G32+H$22*H32+I$22*I32+J$22*J32+K$22*K32+L$22*L32+M$22*M32+N$22*N32+O$22*O32,"")</f>
        <v/>
      </c>
      <c r="Q32" s="12" t="str">
        <f t="shared" si="0"/>
        <v/>
      </c>
      <c r="R32" s="17"/>
      <c r="S32" s="11"/>
      <c r="T32" s="11"/>
      <c r="U32" s="13"/>
    </row>
    <row r="33" spans="1:21" ht="20.25" thickBot="1" x14ac:dyDescent="0.45">
      <c r="A33" s="2">
        <v>10</v>
      </c>
      <c r="B33" s="78"/>
      <c r="C33" s="7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 t="str">
        <f t="shared" si="1"/>
        <v/>
      </c>
      <c r="Q33" s="12" t="str">
        <f t="shared" si="0"/>
        <v/>
      </c>
      <c r="R33" s="17"/>
      <c r="S33" s="11"/>
      <c r="T33" s="11"/>
      <c r="U33" s="13"/>
    </row>
    <row r="34" spans="1:21" s="4" customFormat="1" ht="25.5" customHeight="1" thickTop="1" thickBot="1" x14ac:dyDescent="0.45">
      <c r="B34" s="76" t="s">
        <v>26</v>
      </c>
      <c r="C34" s="77"/>
      <c r="D34" s="37">
        <f t="shared" ref="D34:P34" si="2">SUM(D24:D33)</f>
        <v>0</v>
      </c>
      <c r="E34" s="37">
        <f t="shared" si="2"/>
        <v>0</v>
      </c>
      <c r="F34" s="37">
        <f t="shared" si="2"/>
        <v>0</v>
      </c>
      <c r="G34" s="37">
        <f t="shared" si="2"/>
        <v>0</v>
      </c>
      <c r="H34" s="37">
        <f t="shared" si="2"/>
        <v>0</v>
      </c>
      <c r="I34" s="37">
        <f t="shared" si="2"/>
        <v>0</v>
      </c>
      <c r="J34" s="37">
        <f t="shared" si="2"/>
        <v>0</v>
      </c>
      <c r="K34" s="37">
        <f t="shared" si="2"/>
        <v>0</v>
      </c>
      <c r="L34" s="37">
        <f t="shared" si="2"/>
        <v>0</v>
      </c>
      <c r="M34" s="37">
        <f t="shared" si="2"/>
        <v>0</v>
      </c>
      <c r="N34" s="37">
        <f t="shared" si="2"/>
        <v>0</v>
      </c>
      <c r="O34" s="37">
        <f t="shared" si="2"/>
        <v>0</v>
      </c>
      <c r="P34" s="38">
        <f t="shared" si="2"/>
        <v>0</v>
      </c>
    </row>
    <row r="36" spans="1:21" x14ac:dyDescent="0.4">
      <c r="Q36" s="14"/>
    </row>
  </sheetData>
  <mergeCells count="32">
    <mergeCell ref="D16:E16"/>
    <mergeCell ref="D14:I14"/>
    <mergeCell ref="B34:C34"/>
    <mergeCell ref="B32:C32"/>
    <mergeCell ref="B33:C33"/>
    <mergeCell ref="H16:I16"/>
    <mergeCell ref="B26:C26"/>
    <mergeCell ref="B27:C27"/>
    <mergeCell ref="B28:C28"/>
    <mergeCell ref="B30:C30"/>
    <mergeCell ref="B31:C31"/>
    <mergeCell ref="C13:C14"/>
    <mergeCell ref="B19:C22"/>
    <mergeCell ref="B23:C23"/>
    <mergeCell ref="B24:C24"/>
    <mergeCell ref="B25:C25"/>
    <mergeCell ref="D11:I11"/>
    <mergeCell ref="Q21:Q22"/>
    <mergeCell ref="T21:T22"/>
    <mergeCell ref="U21:U22"/>
    <mergeCell ref="B2:I2"/>
    <mergeCell ref="D20:E20"/>
    <mergeCell ref="G20:H20"/>
    <mergeCell ref="P19:P22"/>
    <mergeCell ref="R21:S21"/>
    <mergeCell ref="Q19:U19"/>
    <mergeCell ref="L20:O20"/>
    <mergeCell ref="D19:O19"/>
    <mergeCell ref="K20:K21"/>
    <mergeCell ref="J20:J21"/>
    <mergeCell ref="I20:I21"/>
    <mergeCell ref="F20:F21"/>
  </mergeCells>
  <phoneticPr fontId="2"/>
  <pageMargins left="0.24" right="0.36" top="0.24" bottom="0.24" header="0.26" footer="0.2"/>
  <pageSetup paperSize="9" scale="35" fitToHeight="0" orientation="landscape" verticalDpi="0" r:id="rId1"/>
  <ignoredErrors>
    <ignoredError sqref="E34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秀治</dc:creator>
  <cp:lastModifiedBy>ishii</cp:lastModifiedBy>
  <cp:lastPrinted>2022-12-23T07:30:51Z</cp:lastPrinted>
  <dcterms:created xsi:type="dcterms:W3CDTF">2022-12-13T06:55:12Z</dcterms:created>
  <dcterms:modified xsi:type="dcterms:W3CDTF">2023-01-05T01:31:22Z</dcterms:modified>
</cp:coreProperties>
</file>